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CTRIMS 2026\Program\"/>
    </mc:Choice>
  </mc:AlternateContent>
  <xr:revisionPtr revIDLastSave="0" documentId="13_ncr:1_{98887D95-2786-4CDE-95BB-DBC3C8BDCE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8TH CONGRE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35" i="1"/>
  <c r="B39" i="1" l="1"/>
  <c r="B21" i="1"/>
  <c r="B5" i="1"/>
  <c r="B6" i="1"/>
  <c r="B7" i="1"/>
  <c r="B8" i="1"/>
  <c r="B9" i="1"/>
  <c r="B10" i="1"/>
  <c r="B11" i="1"/>
  <c r="B12" i="1"/>
  <c r="B16" i="1"/>
  <c r="B47" i="1"/>
  <c r="B31" i="1" l="1"/>
  <c r="B15" i="1"/>
  <c r="B38" i="1"/>
  <c r="B43" i="1"/>
  <c r="B41" i="1"/>
  <c r="B27" i="1"/>
  <c r="B14" i="1"/>
  <c r="B54" i="1"/>
  <c r="B34" i="1"/>
  <c r="B56" i="1"/>
  <c r="B29" i="1"/>
  <c r="B36" i="1"/>
  <c r="B40" i="1"/>
  <c r="B26" i="1"/>
  <c r="B13" i="1"/>
  <c r="B28" i="1"/>
  <c r="B51" i="1"/>
  <c r="B37" i="1"/>
  <c r="B53" i="1"/>
  <c r="B24" i="1"/>
  <c r="B25" i="1"/>
  <c r="B55" i="1"/>
  <c r="B57" i="1"/>
  <c r="B30" i="1"/>
  <c r="B42" i="1"/>
  <c r="B52" i="1"/>
  <c r="B23" i="1"/>
  <c r="B48" i="1"/>
  <c r="B49" i="1"/>
  <c r="B50" i="1"/>
</calcChain>
</file>

<file path=xl/sharedStrings.xml><?xml version="1.0" encoding="utf-8"?>
<sst xmlns="http://schemas.openxmlformats.org/spreadsheetml/2006/main" count="155" uniqueCount="102">
  <si>
    <t>Duration</t>
  </si>
  <si>
    <t>Topics</t>
  </si>
  <si>
    <t>Speakers</t>
  </si>
  <si>
    <t>Chairpersons</t>
  </si>
  <si>
    <t>Closing and Award Ceremony</t>
  </si>
  <si>
    <t>Q&amp;A</t>
  </si>
  <si>
    <t>ORAL PRESENTATION PART ONE- 5 presentations</t>
  </si>
  <si>
    <t>Special Address by the Guest of Honour</t>
  </si>
  <si>
    <t xml:space="preserve">Opening Address by the President </t>
  </si>
  <si>
    <t>Welcome Address by the Local Organizing Chairperson</t>
  </si>
  <si>
    <t xml:space="preserve">Q&amp;A </t>
  </si>
  <si>
    <t>Closing Remarks by the Vice-President</t>
  </si>
  <si>
    <t>Pharma Symposium 2</t>
    <phoneticPr fontId="4" type="noConversion"/>
  </si>
  <si>
    <t>Coffee Break (Meet The Experts 2 &amp; Poster Viewing Session 2)</t>
    <phoneticPr fontId="4" type="noConversion"/>
  </si>
  <si>
    <t>ORAL PRESENTATION PART TWO- 5 presentations</t>
    <phoneticPr fontId="4" type="noConversion"/>
  </si>
  <si>
    <t>Pharma Symposium 4</t>
    <phoneticPr fontId="4" type="noConversion"/>
  </si>
  <si>
    <t>PACTRIMS CONGRESS DAY 1</t>
  </si>
  <si>
    <t>PACTRIMS CONGRESS DAY 2</t>
  </si>
  <si>
    <t>PACTRIMS CONGRESS DAY 3</t>
  </si>
  <si>
    <t>Ho Jin Kim (Korea)</t>
    <phoneticPr fontId="1"/>
  </si>
  <si>
    <t>Pharma Symposium 1</t>
    <phoneticPr fontId="4" type="noConversion"/>
  </si>
  <si>
    <t>Welcome Reception</t>
    <phoneticPr fontId="4" type="noConversion"/>
  </si>
  <si>
    <t>Poster Presentation</t>
    <phoneticPr fontId="4" type="noConversion"/>
  </si>
  <si>
    <t>Allan Kermode (Australia)</t>
    <phoneticPr fontId="4" type="noConversion"/>
  </si>
  <si>
    <t>TBD</t>
    <phoneticPr fontId="4" type="noConversion"/>
  </si>
  <si>
    <t>Pharma Symposium 3 (with lunch provided)</t>
    <phoneticPr fontId="4" type="noConversion"/>
  </si>
  <si>
    <t>Coffee Break (Meet The Experts 3 &amp; Poster Viewing Session 2)</t>
    <phoneticPr fontId="4" type="noConversion"/>
  </si>
  <si>
    <t>Coffee Break</t>
    <phoneticPr fontId="4" type="noConversion"/>
  </si>
  <si>
    <t>Poster Award ceremony (with photo sessions)</t>
    <phoneticPr fontId="4" type="noConversion"/>
  </si>
  <si>
    <t>Noriko Isobe</t>
    <phoneticPr fontId="4" type="noConversion"/>
  </si>
  <si>
    <t xml:space="preserve">Q&amp;A </t>
    <phoneticPr fontId="4" type="noConversion"/>
  </si>
  <si>
    <t xml:space="preserve">*Awadees will be decided after poster presentation </t>
    <phoneticPr fontId="4" type="noConversion"/>
  </si>
  <si>
    <t>18th Congress of the Pan-Asian Committee for Treatment and Research in Multiple Sclerosis 2026</t>
    <phoneticPr fontId="4" type="noConversion"/>
  </si>
  <si>
    <t>Friday, 20 November 2026</t>
    <phoneticPr fontId="4" type="noConversion"/>
  </si>
  <si>
    <t>Jen Jen Su (Taiwan)</t>
    <phoneticPr fontId="4" type="noConversion"/>
  </si>
  <si>
    <t>9:00</t>
  </si>
  <si>
    <t>10:00</t>
  </si>
  <si>
    <t>00:30</t>
  </si>
  <si>
    <t>00:60</t>
  </si>
  <si>
    <t>00:90</t>
  </si>
  <si>
    <t>00:25</t>
  </si>
  <si>
    <t>00:15</t>
  </si>
  <si>
    <t>00:20</t>
  </si>
  <si>
    <t>00:70</t>
  </si>
  <si>
    <t>Plenary 1: Pathogens linked to MS and related disorders</t>
    <phoneticPr fontId="4" type="noConversion"/>
  </si>
  <si>
    <t>Plenary 2: Current clinical trials in MS and related disorders</t>
    <phoneticPr fontId="4" type="noConversion"/>
  </si>
  <si>
    <t xml:space="preserve">3 mins presentation/2 mins Q&amp;A x ~10 booths </t>
    <phoneticPr fontId="4" type="noConversion"/>
  </si>
  <si>
    <t>Plenary 4: Access to health care, promotoing brain health, and community and political engagement</t>
    <phoneticPr fontId="4" type="noConversion"/>
  </si>
  <si>
    <t>Eleonora Cocco (Italy)</t>
    <phoneticPr fontId="4" type="noConversion"/>
  </si>
  <si>
    <t>Rajiv Khanna (Australia)</t>
    <phoneticPr fontId="4" type="noConversion"/>
  </si>
  <si>
    <t>Simon Broadley (Australia)</t>
    <phoneticPr fontId="4" type="noConversion"/>
  </si>
  <si>
    <t>Jeanette Lechner-Scott (Australia)</t>
    <phoneticPr fontId="4" type="noConversion"/>
  </si>
  <si>
    <t>Deanna R. Saylor (US)</t>
    <phoneticPr fontId="4" type="noConversion"/>
  </si>
  <si>
    <t>Plenary 3: Clinical Diversity as Evidence: Case Series Across Regions and Therapeutic Landscapes</t>
    <phoneticPr fontId="4" type="noConversion"/>
  </si>
  <si>
    <t>Michael Levy (US)</t>
    <phoneticPr fontId="4" type="noConversion"/>
  </si>
  <si>
    <t>Jae-Won Hyun (Korea)</t>
    <phoneticPr fontId="4" type="noConversion"/>
  </si>
  <si>
    <t>Anne Bruestle (Australia)</t>
    <phoneticPr fontId="4" type="noConversion"/>
  </si>
  <si>
    <t>Yuko Shimizu (Japan)</t>
    <phoneticPr fontId="4" type="noConversion"/>
  </si>
  <si>
    <t>Sasitorn Siritho (Thailand)</t>
    <phoneticPr fontId="4" type="noConversion"/>
  </si>
  <si>
    <t>Jin Nakahara (Japan) &amp; Jen Jen Su (Taiwan)</t>
    <phoneticPr fontId="4" type="noConversion"/>
  </si>
  <si>
    <t>Riwanti Estiasari (Indonesia) &amp; Metha Apiwattanakul (Thailand)</t>
    <phoneticPr fontId="4" type="noConversion"/>
  </si>
  <si>
    <t>Lekha Pandit (India) &amp; Kevin Tan (Singapore)</t>
    <phoneticPr fontId="4" type="noConversion"/>
  </si>
  <si>
    <t>Tianrong Yeo (Singapore) &amp; Sasitorn Siritho (Thailand)</t>
    <phoneticPr fontId="4" type="noConversion"/>
  </si>
  <si>
    <t>Jen Jen Su (Taiwan) &amp; Sung-Min Kim (Korea)</t>
    <phoneticPr fontId="4" type="noConversion"/>
  </si>
  <si>
    <t>Helmut Butzukueven (Australia) &amp; Joyce Joseph (Malaysia)</t>
    <phoneticPr fontId="4" type="noConversion"/>
  </si>
  <si>
    <t>Jon Dy (Philippines)</t>
    <phoneticPr fontId="4" type="noConversion"/>
  </si>
  <si>
    <t>Kyoka Shiroma (Japan)</t>
    <phoneticPr fontId="4" type="noConversion"/>
  </si>
  <si>
    <t>Young Nam Kwon (Korea)</t>
    <phoneticPr fontId="4" type="noConversion"/>
  </si>
  <si>
    <t>Plenary 5: Monitoring and measurement of MS progression and others</t>
    <phoneticPr fontId="4" type="noConversion"/>
  </si>
  <si>
    <t>Saturday, 21 November 2026</t>
    <phoneticPr fontId="4" type="noConversion"/>
  </si>
  <si>
    <t>Narendra Pulukuri (India)</t>
    <phoneticPr fontId="4" type="noConversion"/>
  </si>
  <si>
    <t>Ichiro Nakashima (Japan)</t>
    <phoneticPr fontId="4" type="noConversion"/>
  </si>
  <si>
    <t>Jennifer Massey (Australia) &amp; Jyh Yung Hor (Malaysia)</t>
    <phoneticPr fontId="4" type="noConversion"/>
  </si>
  <si>
    <t>Expert: TBD</t>
    <phoneticPr fontId="4" type="noConversion"/>
  </si>
  <si>
    <t>L1: Update in pathogens for MS and related disorders</t>
  </si>
  <si>
    <t>L2: EBV and MS: A Perfect Storm of Genetics and Immunity</t>
  </si>
  <si>
    <t>L3: Translating the EBV–MS link into clinical innovation</t>
  </si>
  <si>
    <t>L4: TBD</t>
  </si>
  <si>
    <t>L5: Where we are in clinical trials?; future direction for clinical trial structures</t>
  </si>
  <si>
    <t>L6: Current and Future treatment strategies for MOG antibody-associated disease (MOGAD)</t>
  </si>
  <si>
    <t>L7: Tumefactive Disease in the Elderly</t>
  </si>
  <si>
    <t>L8: Visual worsening without relapse in NMOSD</t>
  </si>
  <si>
    <t>L9: Fulminant double seronegative NMOSD</t>
  </si>
  <si>
    <t>L10: Pediatric-Onset Multiple Sclerosis in the Philippines</t>
  </si>
  <si>
    <t>L11: Personalised Medicine: the importance of community engagement in Neuroimmunology</t>
  </si>
  <si>
    <t>L12: Global Perspectives on MS: Access to Care and Treatment</t>
  </si>
  <si>
    <t>L13: Current Status of Neuroimmunological Disease Care in Japan</t>
  </si>
  <si>
    <t>L14: Disease progression and aging in MS</t>
  </si>
  <si>
    <t>L15: Biomarker Monitoring in NMOSD and MOGAD</t>
  </si>
  <si>
    <t>L16: Monitoring and Management of Pregnancy in MS and NMOSD</t>
  </si>
  <si>
    <t>Start</t>
  </si>
  <si>
    <t xml:space="preserve">End </t>
  </si>
  <si>
    <t xml:space="preserve">Start </t>
  </si>
  <si>
    <t>End</t>
  </si>
  <si>
    <t>PACTRIMS Committee members</t>
  </si>
  <si>
    <t>Location</t>
  </si>
  <si>
    <t>2F Ballroom</t>
  </si>
  <si>
    <t>2F Poster Room</t>
  </si>
  <si>
    <t xml:space="preserve">2F Ballroom </t>
  </si>
  <si>
    <t>1F Reception Room</t>
  </si>
  <si>
    <t xml:space="preserve">Location </t>
  </si>
  <si>
    <t>Coffee Break (Meet The Experts 1 &amp; Poster Viewing Session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</si>
</sst>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3"/>
      <charset val="128"/>
      <scheme val="minor"/>
    </font>
    <font>
      <sz val="11"/>
      <color theme="0"/>
      <name val="Calibri"/>
      <family val="3"/>
      <charset val="128"/>
      <scheme val="minor"/>
    </font>
    <font>
      <b/>
      <sz val="1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3"/>
      <charset val="128"/>
      <scheme val="minor"/>
    </font>
    <font>
      <u/>
      <sz val="11"/>
      <name val="Calibri"/>
      <family val="3"/>
      <charset val="128"/>
      <scheme val="minor"/>
    </font>
    <font>
      <b/>
      <sz val="11"/>
      <color rgb="FF222222"/>
      <name val="Calibri"/>
      <family val="3"/>
      <charset val="128"/>
      <scheme val="minor"/>
    </font>
    <font>
      <sz val="11"/>
      <name val="Calibri"/>
      <family val="2"/>
      <scheme val="minor"/>
    </font>
    <font>
      <sz val="11"/>
      <color rgb="FF21212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143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119">
    <xf numFmtId="0" fontId="0" fillId="0" borderId="0" xfId="0"/>
    <xf numFmtId="0" fontId="0" fillId="0" borderId="0" xfId="0" applyAlignment="1">
      <alignment vertical="center"/>
    </xf>
    <xf numFmtId="0" fontId="8" fillId="2" borderId="0" xfId="0" applyFont="1" applyFill="1"/>
    <xf numFmtId="0" fontId="11" fillId="2" borderId="0" xfId="0" applyFont="1" applyFill="1" applyAlignment="1">
      <alignment horizontal="left" vertical="center"/>
    </xf>
    <xf numFmtId="0" fontId="0" fillId="3" borderId="0" xfId="0" applyFill="1"/>
    <xf numFmtId="0" fontId="0" fillId="3" borderId="8" xfId="0" applyFill="1" applyBorder="1"/>
    <xf numFmtId="0" fontId="5" fillId="4" borderId="3" xfId="2" applyFont="1" applyFill="1" applyBorder="1" applyAlignment="1"/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2" applyFont="1" applyFill="1" applyBorder="1" applyAlignment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2" fillId="4" borderId="0" xfId="0" applyFont="1" applyFill="1" applyAlignment="1">
      <alignment vertical="center"/>
    </xf>
    <xf numFmtId="0" fontId="12" fillId="4" borderId="6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wrapText="1"/>
    </xf>
    <xf numFmtId="0" fontId="16" fillId="4" borderId="0" xfId="0" applyFont="1" applyFill="1" applyAlignment="1">
      <alignment vertical="center"/>
    </xf>
    <xf numFmtId="0" fontId="5" fillId="5" borderId="0" xfId="0" applyFont="1" applyFill="1"/>
    <xf numFmtId="0" fontId="17" fillId="0" borderId="0" xfId="0" applyFont="1"/>
    <xf numFmtId="0" fontId="10" fillId="6" borderId="6" xfId="0" applyFont="1" applyFill="1" applyBorder="1" applyAlignment="1">
      <alignment horizontal="left" wrapText="1"/>
    </xf>
    <xf numFmtId="0" fontId="17" fillId="3" borderId="0" xfId="0" applyFont="1" applyFill="1" applyAlignment="1">
      <alignment horizontal="left" vertical="center"/>
    </xf>
    <xf numFmtId="0" fontId="12" fillId="5" borderId="0" xfId="0" applyFont="1" applyFill="1"/>
    <xf numFmtId="0" fontId="17" fillId="3" borderId="0" xfId="0" applyFont="1" applyFill="1" applyAlignment="1">
      <alignment horizontal="left" wrapText="1"/>
    </xf>
    <xf numFmtId="0" fontId="17" fillId="3" borderId="0" xfId="0" applyFont="1" applyFill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2" fillId="4" borderId="4" xfId="2" applyFont="1" applyFill="1" applyBorder="1" applyAlignment="1">
      <alignment wrapText="1"/>
    </xf>
    <xf numFmtId="20" fontId="10" fillId="3" borderId="6" xfId="0" applyNumberFormat="1" applyFont="1" applyFill="1" applyBorder="1" applyAlignment="1">
      <alignment horizontal="left" vertical="top" wrapText="1"/>
    </xf>
    <xf numFmtId="0" fontId="14" fillId="7" borderId="6" xfId="0" applyFont="1" applyFill="1" applyBorder="1" applyAlignment="1">
      <alignment wrapText="1"/>
    </xf>
    <xf numFmtId="0" fontId="12" fillId="5" borderId="9" xfId="0" applyFont="1" applyFill="1" applyBorder="1" applyAlignment="1">
      <alignment horizontal="left" vertical="top" wrapText="1"/>
    </xf>
    <xf numFmtId="0" fontId="12" fillId="4" borderId="6" xfId="2" applyFont="1" applyFill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1" fillId="3" borderId="6" xfId="1" applyFill="1" applyBorder="1" applyAlignment="1">
      <alignment horizontal="left" vertical="top" wrapText="1"/>
    </xf>
    <xf numFmtId="0" fontId="12" fillId="5" borderId="6" xfId="0" applyFont="1" applyFill="1" applyBorder="1" applyAlignment="1">
      <alignment wrapText="1"/>
    </xf>
    <xf numFmtId="0" fontId="10" fillId="3" borderId="6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wrapText="1"/>
    </xf>
    <xf numFmtId="0" fontId="15" fillId="3" borderId="9" xfId="0" applyFont="1" applyFill="1" applyBorder="1" applyAlignment="1">
      <alignment wrapText="1"/>
    </xf>
    <xf numFmtId="0" fontId="6" fillId="0" borderId="0" xfId="0" applyFont="1" applyAlignment="1">
      <alignment vertical="top" wrapText="1"/>
    </xf>
    <xf numFmtId="0" fontId="1" fillId="3" borderId="6" xfId="1" applyFill="1" applyBorder="1" applyAlignment="1">
      <alignment horizontal="left" wrapText="1"/>
    </xf>
    <xf numFmtId="0" fontId="19" fillId="6" borderId="0" xfId="0" applyFont="1" applyFill="1" applyAlignment="1">
      <alignment horizontal="left" wrapText="1"/>
    </xf>
    <xf numFmtId="0" fontId="13" fillId="5" borderId="6" xfId="0" applyFont="1" applyFill="1" applyBorder="1" applyAlignment="1">
      <alignment wrapText="1"/>
    </xf>
    <xf numFmtId="0" fontId="10" fillId="7" borderId="0" xfId="0" applyFont="1" applyFill="1"/>
    <xf numFmtId="0" fontId="10" fillId="7" borderId="0" xfId="0" applyFont="1" applyFill="1" applyAlignment="1">
      <alignment vertical="center"/>
    </xf>
    <xf numFmtId="0" fontId="14" fillId="7" borderId="0" xfId="0" applyFont="1" applyFill="1"/>
    <xf numFmtId="0" fontId="12" fillId="5" borderId="8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center"/>
    </xf>
    <xf numFmtId="0" fontId="5" fillId="4" borderId="3" xfId="2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8" fillId="7" borderId="0" xfId="1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3" fillId="5" borderId="8" xfId="0" applyFont="1" applyFill="1" applyBorder="1" applyAlignment="1">
      <alignment horizontal="left" vertical="center"/>
    </xf>
    <xf numFmtId="0" fontId="5" fillId="4" borderId="0" xfId="2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7" fillId="5" borderId="0" xfId="0" applyFont="1" applyFill="1" applyAlignment="1">
      <alignment vertical="center"/>
    </xf>
    <xf numFmtId="0" fontId="17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3" borderId="8" xfId="0" applyFill="1" applyBorder="1" applyAlignment="1">
      <alignment vertical="center"/>
    </xf>
    <xf numFmtId="0" fontId="20" fillId="3" borderId="0" xfId="0" applyFont="1" applyFill="1" applyAlignment="1">
      <alignment horizontal="left" vertical="center"/>
    </xf>
    <xf numFmtId="164" fontId="0" fillId="3" borderId="5" xfId="0" applyNumberFormat="1" applyFill="1" applyBorder="1" applyAlignment="1">
      <alignment horizontal="left" vertical="top"/>
    </xf>
    <xf numFmtId="164" fontId="7" fillId="5" borderId="7" xfId="0" applyNumberFormat="1" applyFont="1" applyFill="1" applyBorder="1" applyAlignment="1">
      <alignment horizontal="left" vertical="top"/>
    </xf>
    <xf numFmtId="164" fontId="0" fillId="6" borderId="5" xfId="0" applyNumberFormat="1" applyFill="1" applyBorder="1" applyAlignment="1">
      <alignment horizontal="left" vertical="top"/>
    </xf>
    <xf numFmtId="164" fontId="0" fillId="3" borderId="0" xfId="0" applyNumberFormat="1" applyFill="1" applyAlignment="1">
      <alignment horizontal="left" vertical="top"/>
    </xf>
    <xf numFmtId="164" fontId="7" fillId="5" borderId="8" xfId="0" applyNumberFormat="1" applyFont="1" applyFill="1" applyBorder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20" fontId="0" fillId="3" borderId="0" xfId="0" applyNumberFormat="1" applyFill="1" applyAlignment="1">
      <alignment horizontal="left" vertical="top"/>
    </xf>
    <xf numFmtId="20" fontId="0" fillId="6" borderId="0" xfId="0" applyNumberFormat="1" applyFill="1" applyAlignment="1">
      <alignment horizontal="left" vertical="top"/>
    </xf>
    <xf numFmtId="20" fontId="13" fillId="5" borderId="8" xfId="0" applyNumberFormat="1" applyFont="1" applyFill="1" applyBorder="1" applyAlignment="1">
      <alignment horizontal="left" vertical="top"/>
    </xf>
    <xf numFmtId="20" fontId="7" fillId="5" borderId="0" xfId="0" applyNumberFormat="1" applyFont="1" applyFill="1" applyAlignment="1">
      <alignment horizontal="left"/>
    </xf>
    <xf numFmtId="164" fontId="17" fillId="3" borderId="5" xfId="0" applyNumberFormat="1" applyFont="1" applyFill="1" applyBorder="1" applyAlignment="1">
      <alignment horizontal="left" vertical="top"/>
    </xf>
    <xf numFmtId="164" fontId="17" fillId="3" borderId="0" xfId="0" applyNumberFormat="1" applyFont="1" applyFill="1" applyAlignment="1">
      <alignment horizontal="left" vertical="top"/>
    </xf>
    <xf numFmtId="164" fontId="17" fillId="6" borderId="5" xfId="0" applyNumberFormat="1" applyFont="1" applyFill="1" applyBorder="1" applyAlignment="1">
      <alignment horizontal="left" vertical="top"/>
    </xf>
    <xf numFmtId="164" fontId="17" fillId="6" borderId="0" xfId="0" applyNumberFormat="1" applyFont="1" applyFill="1" applyAlignment="1">
      <alignment horizontal="left" vertical="top"/>
    </xf>
    <xf numFmtId="164" fontId="17" fillId="5" borderId="5" xfId="0" applyNumberFormat="1" applyFont="1" applyFill="1" applyBorder="1" applyAlignment="1">
      <alignment horizontal="left"/>
    </xf>
    <xf numFmtId="164" fontId="17" fillId="5" borderId="0" xfId="0" applyNumberFormat="1" applyFont="1" applyFill="1" applyAlignment="1">
      <alignment horizontal="left"/>
    </xf>
    <xf numFmtId="164" fontId="17" fillId="7" borderId="5" xfId="0" applyNumberFormat="1" applyFont="1" applyFill="1" applyBorder="1" applyAlignment="1">
      <alignment horizontal="left"/>
    </xf>
    <xf numFmtId="164" fontId="17" fillId="7" borderId="0" xfId="0" applyNumberFormat="1" applyFont="1" applyFill="1" applyAlignment="1">
      <alignment horizontal="left"/>
    </xf>
    <xf numFmtId="20" fontId="17" fillId="7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/>
    </xf>
    <xf numFmtId="20" fontId="5" fillId="4" borderId="3" xfId="2" applyNumberFormat="1" applyFont="1" applyFill="1" applyBorder="1" applyAlignment="1">
      <alignment horizontal="left"/>
    </xf>
    <xf numFmtId="20" fontId="5" fillId="4" borderId="0" xfId="2" applyNumberFormat="1" applyFont="1" applyFill="1" applyBorder="1" applyAlignment="1">
      <alignment horizontal="left"/>
    </xf>
    <xf numFmtId="20" fontId="7" fillId="4" borderId="0" xfId="0" applyNumberFormat="1" applyFont="1" applyFill="1" applyAlignment="1">
      <alignment horizontal="left" vertical="center"/>
    </xf>
    <xf numFmtId="20" fontId="0" fillId="7" borderId="0" xfId="0" applyNumberFormat="1" applyFill="1" applyAlignment="1">
      <alignment horizontal="left"/>
    </xf>
    <xf numFmtId="20" fontId="7" fillId="4" borderId="0" xfId="0" applyNumberFormat="1" applyFont="1" applyFill="1" applyAlignment="1">
      <alignment horizontal="left"/>
    </xf>
    <xf numFmtId="20" fontId="0" fillId="3" borderId="0" xfId="0" applyNumberFormat="1" applyFill="1" applyAlignment="1">
      <alignment horizontal="left"/>
    </xf>
    <xf numFmtId="20" fontId="0" fillId="3" borderId="8" xfId="0" applyNumberForma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5" fillId="4" borderId="2" xfId="2" applyFont="1" applyFill="1" applyBorder="1" applyAlignment="1">
      <alignment horizontal="left"/>
    </xf>
    <xf numFmtId="0" fontId="5" fillId="4" borderId="3" xfId="2" applyFont="1" applyFill="1" applyBorder="1" applyAlignment="1">
      <alignment horizontal="left"/>
    </xf>
    <xf numFmtId="164" fontId="7" fillId="4" borderId="5" xfId="0" applyNumberFormat="1" applyFont="1" applyFill="1" applyBorder="1" applyAlignment="1">
      <alignment horizontal="left" vertical="center"/>
    </xf>
    <xf numFmtId="164" fontId="7" fillId="4" borderId="0" xfId="0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164" fontId="5" fillId="4" borderId="5" xfId="0" applyNumberFormat="1" applyFont="1" applyFill="1" applyBorder="1" applyAlignment="1">
      <alignment horizontal="left"/>
    </xf>
    <xf numFmtId="164" fontId="5" fillId="4" borderId="0" xfId="0" applyNumberFormat="1" applyFont="1" applyFill="1" applyAlignment="1">
      <alignment horizontal="left"/>
    </xf>
    <xf numFmtId="164" fontId="0" fillId="7" borderId="5" xfId="0" applyNumberFormat="1" applyFill="1" applyBorder="1" applyAlignment="1">
      <alignment horizontal="left"/>
    </xf>
    <xf numFmtId="164" fontId="0" fillId="7" borderId="0" xfId="0" applyNumberFormat="1" applyFill="1" applyAlignment="1">
      <alignment horizontal="left"/>
    </xf>
    <xf numFmtId="164" fontId="7" fillId="4" borderId="5" xfId="0" applyNumberFormat="1" applyFont="1" applyFill="1" applyBorder="1" applyAlignment="1">
      <alignment horizontal="left"/>
    </xf>
    <xf numFmtId="164" fontId="7" fillId="4" borderId="0" xfId="0" applyNumberFormat="1" applyFont="1" applyFill="1" applyAlignment="1">
      <alignment horizontal="left"/>
    </xf>
    <xf numFmtId="164" fontId="7" fillId="5" borderId="5" xfId="0" applyNumberFormat="1" applyFont="1" applyFill="1" applyBorder="1" applyAlignment="1">
      <alignment horizontal="left"/>
    </xf>
    <xf numFmtId="164" fontId="7" fillId="5" borderId="0" xfId="0" applyNumberFormat="1" applyFont="1" applyFill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3" borderId="5" xfId="0" applyNumberFormat="1" applyFill="1" applyBorder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7" xfId="0" applyNumberFormat="1" applyFill="1" applyBorder="1" applyAlignment="1">
      <alignment horizontal="left"/>
    </xf>
    <xf numFmtId="164" fontId="0" fillId="3" borderId="8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15" fillId="3" borderId="0" xfId="0" applyFont="1" applyFill="1" applyAlignment="1">
      <alignment horizontal="left" vertical="top"/>
    </xf>
    <xf numFmtId="0" fontId="12" fillId="5" borderId="0" xfId="1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20" fillId="3" borderId="0" xfId="0" applyFont="1" applyFill="1" applyAlignment="1">
      <alignment horizontal="left" wrapText="1"/>
    </xf>
    <xf numFmtId="0" fontId="21" fillId="3" borderId="0" xfId="0" applyFont="1" applyFill="1"/>
    <xf numFmtId="0" fontId="17" fillId="3" borderId="0" xfId="0" applyFont="1" applyFill="1" applyAlignment="1">
      <alignment horizontal="left" vertical="top"/>
    </xf>
    <xf numFmtId="164" fontId="22" fillId="4" borderId="5" xfId="0" applyNumberFormat="1" applyFont="1" applyFill="1" applyBorder="1" applyAlignment="1">
      <alignment horizontal="left"/>
    </xf>
    <xf numFmtId="164" fontId="22" fillId="4" borderId="0" xfId="0" applyNumberFormat="1" applyFont="1" applyFill="1" applyAlignment="1">
      <alignment horizontal="left"/>
    </xf>
    <xf numFmtId="20" fontId="17" fillId="6" borderId="0" xfId="0" applyNumberFormat="1" applyFont="1" applyFill="1" applyAlignment="1">
      <alignment horizontal="left"/>
    </xf>
    <xf numFmtId="20" fontId="0" fillId="7" borderId="0" xfId="0" applyNumberFormat="1" applyFill="1" applyAlignment="1">
      <alignment horizontal="left" vertical="top"/>
    </xf>
    <xf numFmtId="20" fontId="7" fillId="5" borderId="0" xfId="0" applyNumberFormat="1" applyFont="1" applyFill="1" applyAlignment="1">
      <alignment horizontal="left" vertical="top"/>
    </xf>
  </cellXfs>
  <cellStyles count="3">
    <cellStyle name="Heading 3" xfId="2" builtinId="18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6C78"/>
      <color rgb="FFC61432"/>
      <color rgb="FFDB2D3E"/>
      <color rgb="FFDF9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2795296</xdr:colOff>
      <xdr:row>0</xdr:row>
      <xdr:rowOff>0</xdr:rowOff>
    </xdr:from>
    <xdr:to>
      <xdr:col>6</xdr:col>
      <xdr:colOff>3854398</xdr:colOff>
      <xdr:row>1</xdr:row>
      <xdr:rowOff>184484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81607A-0925-D706-45BA-173C79D77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4812" y="0"/>
          <a:ext cx="1262302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8"/>
  <sheetViews>
    <sheetView tabSelected="1" zoomScaleNormal="100" workbookViewId="0">
      <selection activeCell="H1" sqref="H1:Q1048576"/>
    </sheetView>
  </sheetViews>
  <sheetFormatPr defaultColWidth="8.81640625" defaultRowHeight="18" customHeight="1"/>
  <cols>
    <col min="1" max="1" width="13.453125" style="107" customWidth="1"/>
    <col min="2" max="2" width="12.7265625" style="107" customWidth="1"/>
    <col min="3" max="3" width="10" style="107" customWidth="1"/>
    <col min="4" max="4" width="21.08984375" style="107" customWidth="1"/>
    <col min="5" max="5" width="73.36328125" customWidth="1"/>
    <col min="6" max="6" width="25.90625" style="1" customWidth="1"/>
    <col min="7" max="7" width="65.7265625" style="26" customWidth="1"/>
  </cols>
  <sheetData>
    <row r="1" spans="1:7" ht="18" customHeight="1">
      <c r="A1" s="3" t="s">
        <v>32</v>
      </c>
      <c r="B1" s="3"/>
      <c r="C1" s="88"/>
      <c r="D1" s="88"/>
      <c r="E1" s="2"/>
      <c r="F1" s="47"/>
    </row>
    <row r="2" spans="1:7" ht="18" customHeight="1" thickBot="1">
      <c r="A2" s="3"/>
      <c r="B2" s="3"/>
      <c r="C2" s="88"/>
      <c r="D2" s="88"/>
      <c r="E2" s="2"/>
      <c r="F2" s="47"/>
    </row>
    <row r="3" spans="1:7" ht="18" customHeight="1" thickBot="1">
      <c r="A3" s="89" t="s">
        <v>92</v>
      </c>
      <c r="B3" s="90" t="s">
        <v>91</v>
      </c>
      <c r="C3" s="81" t="s">
        <v>0</v>
      </c>
      <c r="D3" s="81" t="s">
        <v>95</v>
      </c>
      <c r="E3" s="6" t="s">
        <v>1</v>
      </c>
      <c r="F3" s="48" t="s">
        <v>2</v>
      </c>
      <c r="G3" s="27" t="s">
        <v>3</v>
      </c>
    </row>
    <row r="4" spans="1:7" ht="34" customHeight="1">
      <c r="A4" s="91"/>
      <c r="B4" s="92"/>
      <c r="C4" s="83"/>
      <c r="D4" s="83" t="s">
        <v>96</v>
      </c>
      <c r="E4" s="17" t="s">
        <v>16</v>
      </c>
      <c r="F4" s="7"/>
      <c r="G4" s="15"/>
    </row>
    <row r="5" spans="1:7" ht="18" customHeight="1">
      <c r="A5" s="61">
        <v>0.5625</v>
      </c>
      <c r="B5" s="64">
        <f t="shared" ref="B5:B16" si="0">A5+C5</f>
        <v>0.56597222222222221</v>
      </c>
      <c r="C5" s="67">
        <v>3.472222222222222E-3</v>
      </c>
      <c r="D5" s="67"/>
      <c r="E5" s="11" t="s">
        <v>9</v>
      </c>
      <c r="F5" s="49" t="s">
        <v>34</v>
      </c>
      <c r="G5" s="28"/>
    </row>
    <row r="6" spans="1:7" ht="18" customHeight="1">
      <c r="A6" s="61">
        <v>0.56597222222222221</v>
      </c>
      <c r="B6" s="64">
        <f t="shared" si="0"/>
        <v>0.56944444444444442</v>
      </c>
      <c r="C6" s="67">
        <v>3.472222222222222E-3</v>
      </c>
      <c r="D6" s="67"/>
      <c r="E6" s="11" t="s">
        <v>8</v>
      </c>
      <c r="F6" s="49" t="s">
        <v>19</v>
      </c>
      <c r="G6" s="25"/>
    </row>
    <row r="7" spans="1:7" ht="18" customHeight="1">
      <c r="A7" s="61">
        <v>0.56944444444444442</v>
      </c>
      <c r="B7" s="64">
        <f t="shared" si="0"/>
        <v>0.57291666666666663</v>
      </c>
      <c r="C7" s="67">
        <v>3.472222222222222E-3</v>
      </c>
      <c r="D7" s="67"/>
      <c r="E7" s="11" t="s">
        <v>7</v>
      </c>
      <c r="F7" s="49" t="s">
        <v>24</v>
      </c>
      <c r="G7" s="25"/>
    </row>
    <row r="8" spans="1:7" ht="37" customHeight="1">
      <c r="A8" s="91">
        <v>0.57986111111111116</v>
      </c>
      <c r="B8" s="92">
        <f t="shared" si="0"/>
        <v>0.64236111111111116</v>
      </c>
      <c r="C8" s="83">
        <v>6.25E-2</v>
      </c>
      <c r="D8" s="83" t="s">
        <v>98</v>
      </c>
      <c r="E8" s="8" t="s">
        <v>44</v>
      </c>
      <c r="F8" s="7"/>
      <c r="G8" s="16" t="s">
        <v>60</v>
      </c>
    </row>
    <row r="9" spans="1:7" ht="18" customHeight="1">
      <c r="A9" s="71">
        <v>0.57986111111111116</v>
      </c>
      <c r="B9" s="72">
        <f t="shared" si="0"/>
        <v>0.59722222222222232</v>
      </c>
      <c r="C9" s="67">
        <v>1.7361111111111112E-2</v>
      </c>
      <c r="D9" s="67"/>
      <c r="E9" s="11" t="s">
        <v>74</v>
      </c>
      <c r="F9" s="50" t="s">
        <v>48</v>
      </c>
      <c r="G9" s="25"/>
    </row>
    <row r="10" spans="1:7" ht="18" customHeight="1">
      <c r="A10" s="71">
        <v>0.59722222222222221</v>
      </c>
      <c r="B10" s="72">
        <f t="shared" si="0"/>
        <v>0.61458333333333337</v>
      </c>
      <c r="C10" s="67">
        <v>1.7361111111111112E-2</v>
      </c>
      <c r="D10" s="67"/>
      <c r="E10" s="11" t="s">
        <v>75</v>
      </c>
      <c r="F10" s="49" t="s">
        <v>58</v>
      </c>
      <c r="G10" s="25"/>
    </row>
    <row r="11" spans="1:7" ht="18" customHeight="1">
      <c r="A11" s="71">
        <v>0.61458333333333337</v>
      </c>
      <c r="B11" s="72">
        <f t="shared" si="0"/>
        <v>0.63194444444444453</v>
      </c>
      <c r="C11" s="67">
        <v>1.7361111111111112E-2</v>
      </c>
      <c r="D11" s="67"/>
      <c r="E11" s="11" t="s">
        <v>76</v>
      </c>
      <c r="F11" s="60" t="s">
        <v>49</v>
      </c>
      <c r="G11" s="39"/>
    </row>
    <row r="12" spans="1:7" ht="18" customHeight="1">
      <c r="A12" s="71">
        <v>0.63194444444444442</v>
      </c>
      <c r="B12" s="72">
        <f t="shared" si="0"/>
        <v>0.64236111111111105</v>
      </c>
      <c r="C12" s="67">
        <v>1.0416666666666666E-2</v>
      </c>
      <c r="D12" s="67"/>
      <c r="E12" s="12" t="s">
        <v>10</v>
      </c>
      <c r="F12" s="49"/>
      <c r="G12" s="25"/>
    </row>
    <row r="13" spans="1:7" ht="24" customHeight="1">
      <c r="A13" s="75">
        <v>0.64236111111111116</v>
      </c>
      <c r="B13" s="76">
        <f t="shared" si="0"/>
        <v>0.66319444444444453</v>
      </c>
      <c r="C13" s="70" t="s">
        <v>37</v>
      </c>
      <c r="D13" s="70" t="s">
        <v>97</v>
      </c>
      <c r="E13" s="22" t="s">
        <v>101</v>
      </c>
      <c r="F13" s="109" t="s">
        <v>73</v>
      </c>
      <c r="G13" s="41" t="s">
        <v>29</v>
      </c>
    </row>
    <row r="14" spans="1:7" s="19" customFormat="1" ht="21.5" customHeight="1">
      <c r="A14" s="77">
        <v>0.66319444444444442</v>
      </c>
      <c r="B14" s="78">
        <f t="shared" si="0"/>
        <v>0.70486111111111105</v>
      </c>
      <c r="C14" s="79">
        <v>4.1666666666666664E-2</v>
      </c>
      <c r="D14" s="79" t="s">
        <v>96</v>
      </c>
      <c r="E14" s="44" t="s">
        <v>20</v>
      </c>
      <c r="F14" s="51"/>
      <c r="G14" s="29"/>
    </row>
    <row r="15" spans="1:7" ht="20" customHeight="1">
      <c r="A15" s="73">
        <v>0.71875</v>
      </c>
      <c r="B15" s="74">
        <f t="shared" si="0"/>
        <v>0.76041666666666663</v>
      </c>
      <c r="C15" s="68">
        <v>4.1666666666666664E-2</v>
      </c>
      <c r="D15" s="116" t="s">
        <v>96</v>
      </c>
      <c r="E15" s="40" t="s">
        <v>6</v>
      </c>
      <c r="F15" s="52"/>
      <c r="G15" s="20" t="s">
        <v>63</v>
      </c>
    </row>
    <row r="16" spans="1:7" ht="18" customHeight="1" thickBot="1">
      <c r="A16" s="62">
        <v>0.79166666666666663</v>
      </c>
      <c r="B16" s="65">
        <f t="shared" si="0"/>
        <v>0.875</v>
      </c>
      <c r="C16" s="69">
        <v>8.3333333333333329E-2</v>
      </c>
      <c r="D16" s="69" t="s">
        <v>99</v>
      </c>
      <c r="E16" s="45" t="s">
        <v>21</v>
      </c>
      <c r="F16" s="53"/>
      <c r="G16" s="30"/>
    </row>
    <row r="17" spans="1:7" ht="18" customHeight="1" thickBot="1">
      <c r="A17" s="93"/>
      <c r="B17" s="93"/>
      <c r="C17" s="80"/>
      <c r="D17" s="80"/>
      <c r="E17" s="1"/>
    </row>
    <row r="18" spans="1:7" ht="18" customHeight="1" thickBot="1">
      <c r="A18" s="89" t="s">
        <v>92</v>
      </c>
      <c r="B18" s="90" t="s">
        <v>91</v>
      </c>
      <c r="C18" s="81" t="s">
        <v>0</v>
      </c>
      <c r="D18" s="81" t="s">
        <v>100</v>
      </c>
      <c r="E18" s="6" t="s">
        <v>1</v>
      </c>
      <c r="F18" s="48" t="s">
        <v>2</v>
      </c>
      <c r="G18" s="27" t="s">
        <v>3</v>
      </c>
    </row>
    <row r="19" spans="1:7" ht="18" customHeight="1">
      <c r="A19" s="114" t="s">
        <v>33</v>
      </c>
      <c r="B19" s="115"/>
      <c r="C19" s="82"/>
      <c r="D19" s="82"/>
      <c r="E19" s="10"/>
      <c r="F19" s="54"/>
      <c r="G19" s="31"/>
    </row>
    <row r="20" spans="1:7" ht="18" customHeight="1">
      <c r="A20" s="91"/>
      <c r="B20" s="92"/>
      <c r="C20" s="83"/>
      <c r="D20" s="83" t="s">
        <v>98</v>
      </c>
      <c r="E20" s="17" t="s">
        <v>17</v>
      </c>
      <c r="F20" s="7"/>
      <c r="G20" s="16"/>
    </row>
    <row r="21" spans="1:7" ht="18" customHeight="1">
      <c r="A21" s="96">
        <v>0.35416666666666669</v>
      </c>
      <c r="B21" s="97">
        <f t="shared" ref="B21:B31" si="1">A21+C21</f>
        <v>0.39583333333333337</v>
      </c>
      <c r="C21" s="84" t="s">
        <v>38</v>
      </c>
      <c r="D21" s="117" t="s">
        <v>96</v>
      </c>
      <c r="E21" s="43" t="s">
        <v>12</v>
      </c>
      <c r="F21" s="55"/>
      <c r="G21" s="32"/>
    </row>
    <row r="22" spans="1:7" ht="18" customHeight="1">
      <c r="A22" s="100">
        <v>0.39583333333333331</v>
      </c>
      <c r="B22" s="101">
        <f t="shared" si="1"/>
        <v>0.40972222222222221</v>
      </c>
      <c r="C22" s="70">
        <v>1.3888888888888888E-2</v>
      </c>
      <c r="D22" s="118" t="s">
        <v>97</v>
      </c>
      <c r="E22" s="22" t="s">
        <v>27</v>
      </c>
      <c r="F22" s="56"/>
      <c r="G22" s="41"/>
    </row>
    <row r="23" spans="1:7" ht="18" customHeight="1">
      <c r="A23" s="98">
        <v>0.40972222222222221</v>
      </c>
      <c r="B23" s="99">
        <f t="shared" si="1"/>
        <v>0.47222222222222221</v>
      </c>
      <c r="C23" s="85" t="s">
        <v>39</v>
      </c>
      <c r="D23" s="85" t="s">
        <v>98</v>
      </c>
      <c r="E23" s="8" t="s">
        <v>45</v>
      </c>
      <c r="F23" s="7"/>
      <c r="G23" s="16" t="s">
        <v>59</v>
      </c>
    </row>
    <row r="24" spans="1:7" ht="18" customHeight="1">
      <c r="A24" s="61">
        <v>0.40972222222222221</v>
      </c>
      <c r="B24" s="64">
        <f t="shared" si="1"/>
        <v>0.42708333333333331</v>
      </c>
      <c r="C24" s="67" t="s">
        <v>40</v>
      </c>
      <c r="D24" s="67"/>
      <c r="E24" s="113" t="s">
        <v>77</v>
      </c>
      <c r="F24" s="21" t="s">
        <v>24</v>
      </c>
      <c r="G24" s="25"/>
    </row>
    <row r="25" spans="1:7" ht="18" customHeight="1">
      <c r="A25" s="61">
        <v>0.42708333333333331</v>
      </c>
      <c r="B25" s="64">
        <f t="shared" si="1"/>
        <v>0.44444444444444442</v>
      </c>
      <c r="C25" s="67" t="s">
        <v>40</v>
      </c>
      <c r="D25" s="67"/>
      <c r="E25" s="113" t="s">
        <v>78</v>
      </c>
      <c r="F25" s="21" t="s">
        <v>50</v>
      </c>
      <c r="G25" s="33"/>
    </row>
    <row r="26" spans="1:7" ht="18" customHeight="1">
      <c r="A26" s="61">
        <v>0.44444444444444442</v>
      </c>
      <c r="B26" s="64">
        <f t="shared" si="1"/>
        <v>0.46180555555555552</v>
      </c>
      <c r="C26" s="67" t="s">
        <v>40</v>
      </c>
      <c r="D26" s="67"/>
      <c r="E26" s="108" t="s">
        <v>79</v>
      </c>
      <c r="F26" s="21" t="s">
        <v>54</v>
      </c>
      <c r="G26" s="33"/>
    </row>
    <row r="27" spans="1:7" ht="18" customHeight="1">
      <c r="A27" s="61">
        <v>0.46180555555555558</v>
      </c>
      <c r="B27" s="64">
        <f t="shared" si="1"/>
        <v>0.47222222222222227</v>
      </c>
      <c r="C27" s="67" t="s">
        <v>41</v>
      </c>
      <c r="D27" s="67"/>
      <c r="E27" s="13" t="s">
        <v>5</v>
      </c>
      <c r="F27" s="49"/>
      <c r="G27" s="25"/>
    </row>
    <row r="28" spans="1:7" ht="18" customHeight="1">
      <c r="A28" s="100">
        <v>0.47222222222222221</v>
      </c>
      <c r="B28" s="101">
        <f t="shared" si="1"/>
        <v>0.49305555555555552</v>
      </c>
      <c r="C28" s="70" t="s">
        <v>37</v>
      </c>
      <c r="D28" s="70" t="s">
        <v>97</v>
      </c>
      <c r="E28" s="22" t="s">
        <v>13</v>
      </c>
      <c r="F28" s="110" t="s">
        <v>73</v>
      </c>
      <c r="G28" s="41" t="s">
        <v>29</v>
      </c>
    </row>
    <row r="29" spans="1:7" ht="18" customHeight="1">
      <c r="A29" s="63">
        <v>0.49305555555555558</v>
      </c>
      <c r="B29" s="66">
        <f t="shared" si="1"/>
        <v>0.53472222222222221</v>
      </c>
      <c r="C29" s="68" t="s">
        <v>38</v>
      </c>
      <c r="D29" s="68" t="s">
        <v>98</v>
      </c>
      <c r="E29" s="40" t="s">
        <v>14</v>
      </c>
      <c r="F29" s="52"/>
      <c r="G29" s="20" t="s">
        <v>62</v>
      </c>
    </row>
    <row r="30" spans="1:7" ht="18" customHeight="1">
      <c r="A30" s="96">
        <v>0.53472222222222221</v>
      </c>
      <c r="B30" s="97">
        <f t="shared" si="1"/>
        <v>0.57638888888888884</v>
      </c>
      <c r="C30" s="84" t="s">
        <v>38</v>
      </c>
      <c r="D30" s="84" t="s">
        <v>96</v>
      </c>
      <c r="E30" s="43" t="s">
        <v>25</v>
      </c>
      <c r="F30" s="55"/>
      <c r="G30" s="32"/>
    </row>
    <row r="31" spans="1:7" ht="18" customHeight="1">
      <c r="A31" s="98">
        <v>0.57638888888888884</v>
      </c>
      <c r="B31" s="99">
        <f t="shared" si="1"/>
        <v>0.63888888888888884</v>
      </c>
      <c r="C31" s="85">
        <v>6.25E-2</v>
      </c>
      <c r="D31" s="85" t="s">
        <v>96</v>
      </c>
      <c r="E31" s="8" t="s">
        <v>53</v>
      </c>
      <c r="F31" s="7"/>
      <c r="G31" s="16" t="s">
        <v>72</v>
      </c>
    </row>
    <row r="32" spans="1:7" ht="18" customHeight="1">
      <c r="A32" s="61">
        <v>0.57638888888888884</v>
      </c>
      <c r="B32" s="64">
        <v>0.59027777777777779</v>
      </c>
      <c r="C32" s="67">
        <v>1.3888888888888888E-2</v>
      </c>
      <c r="D32" s="67"/>
      <c r="E32" s="111" t="s">
        <v>80</v>
      </c>
      <c r="F32" s="112" t="s">
        <v>70</v>
      </c>
      <c r="G32" s="35"/>
    </row>
    <row r="33" spans="1:7" ht="18" customHeight="1">
      <c r="A33" s="61">
        <v>0.59027777777777779</v>
      </c>
      <c r="B33" s="64">
        <v>0.60416666666666663</v>
      </c>
      <c r="C33" s="67">
        <v>1.3888888888888888E-2</v>
      </c>
      <c r="D33" s="67"/>
      <c r="E33" s="111" t="s">
        <v>81</v>
      </c>
      <c r="F33" s="49" t="s">
        <v>67</v>
      </c>
      <c r="G33" s="35"/>
    </row>
    <row r="34" spans="1:7" ht="18" customHeight="1">
      <c r="A34" s="61">
        <v>0.60416666666666663</v>
      </c>
      <c r="B34" s="64">
        <f t="shared" ref="B34:B43" si="2">A34+C34</f>
        <v>0.61458333333333326</v>
      </c>
      <c r="C34" s="67">
        <v>1.0416666666666666E-2</v>
      </c>
      <c r="D34" s="67"/>
      <c r="E34" s="111" t="s">
        <v>82</v>
      </c>
      <c r="F34" s="60" t="s">
        <v>66</v>
      </c>
      <c r="G34" s="35"/>
    </row>
    <row r="35" spans="1:7" ht="18" customHeight="1">
      <c r="A35" s="61">
        <v>0.61458333333333337</v>
      </c>
      <c r="B35" s="64">
        <f t="shared" si="2"/>
        <v>0.625</v>
      </c>
      <c r="C35" s="67">
        <v>1.0416666666666666E-2</v>
      </c>
      <c r="D35" s="67"/>
      <c r="E35" s="112" t="s">
        <v>83</v>
      </c>
      <c r="F35" s="60" t="s">
        <v>65</v>
      </c>
      <c r="G35" s="35"/>
    </row>
    <row r="36" spans="1:7" ht="18" customHeight="1">
      <c r="A36" s="61">
        <v>0.625</v>
      </c>
      <c r="B36" s="64">
        <f t="shared" si="2"/>
        <v>0.62847222222222221</v>
      </c>
      <c r="C36" s="67">
        <v>3.472222222222222E-3</v>
      </c>
      <c r="D36" s="67"/>
      <c r="E36" s="12" t="s">
        <v>30</v>
      </c>
      <c r="F36" s="21"/>
      <c r="G36" s="35"/>
    </row>
    <row r="37" spans="1:7" ht="18" customHeight="1">
      <c r="A37" s="100">
        <v>0.62847222222222221</v>
      </c>
      <c r="B37" s="101">
        <f t="shared" si="2"/>
        <v>0.64930555555555558</v>
      </c>
      <c r="C37" s="70" t="s">
        <v>37</v>
      </c>
      <c r="D37" s="70" t="s">
        <v>97</v>
      </c>
      <c r="E37" s="18" t="s">
        <v>26</v>
      </c>
      <c r="F37" s="56"/>
      <c r="G37" s="41"/>
    </row>
    <row r="38" spans="1:7" ht="18" customHeight="1">
      <c r="A38" s="98">
        <v>0.64930555555555558</v>
      </c>
      <c r="B38" s="99">
        <f t="shared" si="2"/>
        <v>0.71180555555555558</v>
      </c>
      <c r="C38" s="85">
        <v>6.25E-2</v>
      </c>
      <c r="D38" s="85" t="s">
        <v>96</v>
      </c>
      <c r="E38" s="8" t="s">
        <v>47</v>
      </c>
      <c r="F38" s="7"/>
      <c r="G38" s="16" t="s">
        <v>61</v>
      </c>
    </row>
    <row r="39" spans="1:7" ht="36.5" customHeight="1">
      <c r="A39" s="61">
        <v>0.64930555555555558</v>
      </c>
      <c r="B39" s="64">
        <f t="shared" si="2"/>
        <v>0.66666666666666674</v>
      </c>
      <c r="C39" s="67" t="s">
        <v>40</v>
      </c>
      <c r="D39" s="67"/>
      <c r="E39" s="23" t="s">
        <v>84</v>
      </c>
      <c r="F39" s="23" t="s">
        <v>56</v>
      </c>
      <c r="G39" s="35"/>
    </row>
    <row r="40" spans="1:7" ht="18" customHeight="1">
      <c r="A40" s="61">
        <v>0.66666666666666663</v>
      </c>
      <c r="B40" s="64">
        <f t="shared" si="2"/>
        <v>0.68402777777777779</v>
      </c>
      <c r="C40" s="67" t="s">
        <v>40</v>
      </c>
      <c r="D40" s="67"/>
      <c r="E40" s="23" t="s">
        <v>85</v>
      </c>
      <c r="F40" s="57" t="s">
        <v>52</v>
      </c>
      <c r="G40" s="35"/>
    </row>
    <row r="41" spans="1:7" ht="18" customHeight="1">
      <c r="A41" s="61">
        <v>0.68402777777777779</v>
      </c>
      <c r="B41" s="64">
        <f t="shared" si="2"/>
        <v>0.70138888888888895</v>
      </c>
      <c r="C41" s="67" t="s">
        <v>40</v>
      </c>
      <c r="D41" s="67"/>
      <c r="E41" s="23" t="s">
        <v>86</v>
      </c>
      <c r="F41" s="57" t="s">
        <v>71</v>
      </c>
      <c r="G41" s="35"/>
    </row>
    <row r="42" spans="1:7" ht="18" customHeight="1">
      <c r="A42" s="61">
        <v>0.70138888888888884</v>
      </c>
      <c r="B42" s="64">
        <f t="shared" si="2"/>
        <v>0.71180555555555547</v>
      </c>
      <c r="C42" s="67" t="s">
        <v>41</v>
      </c>
      <c r="D42" s="67"/>
      <c r="E42" s="12" t="s">
        <v>10</v>
      </c>
      <c r="F42" s="21"/>
      <c r="G42" s="35"/>
    </row>
    <row r="43" spans="1:7" s="1" customFormat="1" ht="18" customHeight="1">
      <c r="A43" s="91">
        <v>0.72222222222222221</v>
      </c>
      <c r="B43" s="92">
        <f t="shared" si="2"/>
        <v>0.77083333333333337</v>
      </c>
      <c r="C43" s="83" t="s">
        <v>43</v>
      </c>
      <c r="D43" s="83" t="s">
        <v>97</v>
      </c>
      <c r="E43" s="8" t="s">
        <v>22</v>
      </c>
      <c r="F43" s="14" t="s">
        <v>46</v>
      </c>
      <c r="G43" s="15" t="s">
        <v>31</v>
      </c>
    </row>
    <row r="44" spans="1:7" ht="18" customHeight="1" thickBot="1">
      <c r="A44" s="102"/>
      <c r="B44" s="93"/>
      <c r="C44" s="80"/>
      <c r="D44" s="80"/>
      <c r="E44" s="38"/>
    </row>
    <row r="45" spans="1:7" ht="18" customHeight="1" thickBot="1">
      <c r="A45" s="89" t="s">
        <v>90</v>
      </c>
      <c r="B45" s="90" t="s">
        <v>93</v>
      </c>
      <c r="C45" s="81" t="s">
        <v>0</v>
      </c>
      <c r="D45" s="81" t="s">
        <v>95</v>
      </c>
      <c r="E45" s="6" t="s">
        <v>1</v>
      </c>
      <c r="F45" s="48" t="s">
        <v>2</v>
      </c>
      <c r="G45" s="27"/>
    </row>
    <row r="46" spans="1:7" ht="18" customHeight="1">
      <c r="A46" s="94" t="s">
        <v>69</v>
      </c>
      <c r="B46" s="95"/>
      <c r="C46" s="82"/>
      <c r="D46" s="82"/>
      <c r="E46" s="10"/>
      <c r="F46" s="54"/>
      <c r="G46" s="31"/>
    </row>
    <row r="47" spans="1:7" ht="18" customHeight="1">
      <c r="A47" s="91" t="s">
        <v>35</v>
      </c>
      <c r="B47" s="92">
        <f t="shared" ref="B47:B57" si="3">A47+C47</f>
        <v>0.50694444444444442</v>
      </c>
      <c r="C47" s="85">
        <v>0.13194444444444445</v>
      </c>
      <c r="D47" s="85" t="s">
        <v>96</v>
      </c>
      <c r="E47" s="17" t="s">
        <v>18</v>
      </c>
      <c r="F47" s="7"/>
      <c r="G47" s="16"/>
    </row>
    <row r="48" spans="1:7" ht="18" customHeight="1">
      <c r="A48" s="96" t="s">
        <v>35</v>
      </c>
      <c r="B48" s="97">
        <f t="shared" si="3"/>
        <v>0.41666666666666669</v>
      </c>
      <c r="C48" s="84" t="s">
        <v>38</v>
      </c>
      <c r="D48" s="84" t="s">
        <v>96</v>
      </c>
      <c r="E48" s="42" t="s">
        <v>15</v>
      </c>
      <c r="F48" s="55"/>
      <c r="G48" s="32"/>
    </row>
    <row r="49" spans="1:7" ht="18" customHeight="1">
      <c r="A49" s="100" t="s">
        <v>36</v>
      </c>
      <c r="B49" s="101">
        <f t="shared" si="3"/>
        <v>0.43055555555555558</v>
      </c>
      <c r="C49" s="70" t="s">
        <v>42</v>
      </c>
      <c r="D49" s="70" t="s">
        <v>97</v>
      </c>
      <c r="E49" s="18" t="s">
        <v>27</v>
      </c>
      <c r="F49" s="56"/>
      <c r="G49" s="34"/>
    </row>
    <row r="50" spans="1:7" ht="18" customHeight="1">
      <c r="A50" s="91">
        <v>0.43055555555555558</v>
      </c>
      <c r="B50" s="92">
        <f t="shared" si="3"/>
        <v>0.49305555555555558</v>
      </c>
      <c r="C50" s="85" t="s">
        <v>39</v>
      </c>
      <c r="D50" s="85" t="s">
        <v>98</v>
      </c>
      <c r="E50" s="8" t="s">
        <v>68</v>
      </c>
      <c r="F50" s="7"/>
      <c r="G50" s="15" t="s">
        <v>64</v>
      </c>
    </row>
    <row r="51" spans="1:7" ht="18" customHeight="1">
      <c r="A51" s="61">
        <v>0.43055555555555558</v>
      </c>
      <c r="B51" s="64">
        <f t="shared" si="3"/>
        <v>0.44791666666666669</v>
      </c>
      <c r="C51" s="67" t="s">
        <v>40</v>
      </c>
      <c r="D51" s="67"/>
      <c r="E51" s="24" t="s">
        <v>87</v>
      </c>
      <c r="F51" s="21" t="s">
        <v>51</v>
      </c>
      <c r="G51" s="25"/>
    </row>
    <row r="52" spans="1:7" ht="18" customHeight="1">
      <c r="A52" s="61">
        <v>0.44791666666666669</v>
      </c>
      <c r="B52" s="64">
        <f t="shared" si="3"/>
        <v>0.46527777777777779</v>
      </c>
      <c r="C52" s="67" t="s">
        <v>40</v>
      </c>
      <c r="D52" s="67"/>
      <c r="E52" s="11" t="s">
        <v>88</v>
      </c>
      <c r="F52" s="21" t="s">
        <v>55</v>
      </c>
      <c r="G52" s="33"/>
    </row>
    <row r="53" spans="1:7" ht="18" customHeight="1">
      <c r="A53" s="61">
        <v>0.46527777777777779</v>
      </c>
      <c r="B53" s="64">
        <f t="shared" si="3"/>
        <v>0.4826388888888889</v>
      </c>
      <c r="C53" s="67" t="s">
        <v>40</v>
      </c>
      <c r="D53" s="67"/>
      <c r="E53" s="11" t="s">
        <v>89</v>
      </c>
      <c r="F53" s="57" t="s">
        <v>57</v>
      </c>
      <c r="G53" s="46"/>
    </row>
    <row r="54" spans="1:7" ht="18" customHeight="1">
      <c r="A54" s="61">
        <v>0.4826388888888889</v>
      </c>
      <c r="B54" s="64">
        <f t="shared" si="3"/>
        <v>0.49305555555555558</v>
      </c>
      <c r="C54" s="67" t="s">
        <v>41</v>
      </c>
      <c r="D54" s="67"/>
      <c r="E54" s="11" t="s">
        <v>5</v>
      </c>
      <c r="F54" s="21"/>
      <c r="G54" s="25"/>
    </row>
    <row r="55" spans="1:7" ht="18" customHeight="1">
      <c r="A55" s="98">
        <v>0.49305555555555558</v>
      </c>
      <c r="B55" s="99">
        <f t="shared" si="3"/>
        <v>0.50694444444444442</v>
      </c>
      <c r="C55" s="85" t="s">
        <v>42</v>
      </c>
      <c r="D55" s="85" t="s">
        <v>98</v>
      </c>
      <c r="E55" s="9" t="s">
        <v>4</v>
      </c>
      <c r="F55" s="7"/>
      <c r="G55" s="16"/>
    </row>
    <row r="56" spans="1:7" ht="18" customHeight="1">
      <c r="A56" s="103">
        <v>0.49305555555555558</v>
      </c>
      <c r="B56" s="104">
        <f t="shared" si="3"/>
        <v>0.50347222222222221</v>
      </c>
      <c r="C56" s="86" t="s">
        <v>41</v>
      </c>
      <c r="D56" s="86"/>
      <c r="E56" s="4" t="s">
        <v>28</v>
      </c>
      <c r="F56" s="58" t="s">
        <v>94</v>
      </c>
      <c r="G56" s="36"/>
    </row>
    <row r="57" spans="1:7" ht="18" customHeight="1" thickBot="1">
      <c r="A57" s="105">
        <v>0.50347222222222221</v>
      </c>
      <c r="B57" s="106">
        <f t="shared" si="3"/>
        <v>0.50694444444444442</v>
      </c>
      <c r="C57" s="87">
        <v>3.472222222222222E-3</v>
      </c>
      <c r="D57" s="87"/>
      <c r="E57" s="5" t="s">
        <v>11</v>
      </c>
      <c r="F57" s="59" t="s">
        <v>23</v>
      </c>
      <c r="G57" s="37"/>
    </row>
    <row r="58" spans="1:7" ht="18" customHeight="1">
      <c r="A58" s="93"/>
    </row>
  </sheetData>
  <phoneticPr fontId="4" type="noConversion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18TH CONGRESS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Teo</dc:creator>
  <cp:lastModifiedBy>kim teo</cp:lastModifiedBy>
  <dcterms:created xsi:type="dcterms:W3CDTF">2022-06-29T07:31:55Z</dcterms:created>
  <dcterms:modified xsi:type="dcterms:W3CDTF">2026-07-24T08:47:41Z</dcterms:modified>
</cp:coreProperties>
</file>